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MEBT_A1_70mm_quads" sheetId="1" r:id="rId1"/>
    <sheet name="MEBT_A2_80mm_quads" sheetId="4" r:id="rId2"/>
  </sheets>
  <calcPr calcId="125725"/>
</workbook>
</file>

<file path=xl/calcChain.xml><?xml version="1.0" encoding="utf-8"?>
<calcChain xmlns="http://schemas.openxmlformats.org/spreadsheetml/2006/main">
  <c r="I5" i="4"/>
  <c r="I4"/>
  <c r="G4"/>
  <c r="G5" s="1"/>
  <c r="I4" i="1"/>
  <c r="G4"/>
  <c r="I5" s="1"/>
  <c r="G6" i="4" l="1"/>
  <c r="I6"/>
  <c r="G5" i="1"/>
  <c r="G7" i="4" l="1"/>
  <c r="I7"/>
  <c r="I6" i="1"/>
  <c r="G6"/>
  <c r="G8" i="4" l="1"/>
  <c r="I8"/>
  <c r="I7" i="1"/>
  <c r="G7"/>
  <c r="G9" i="4" l="1"/>
  <c r="I9"/>
  <c r="I8" i="1"/>
  <c r="G8"/>
  <c r="G10" i="4" l="1"/>
  <c r="I10"/>
  <c r="I9" i="1"/>
  <c r="G9"/>
  <c r="G11" i="4" l="1"/>
  <c r="I11"/>
  <c r="I10" i="1"/>
  <c r="G10"/>
  <c r="G12" i="4" l="1"/>
  <c r="I12"/>
  <c r="I11" i="1"/>
  <c r="G11"/>
  <c r="G13" i="4" l="1"/>
  <c r="I13"/>
  <c r="I12" i="1"/>
  <c r="G12"/>
  <c r="G14" i="4" l="1"/>
  <c r="I14"/>
  <c r="I13" i="1"/>
  <c r="G13"/>
  <c r="G15" i="4" l="1"/>
  <c r="I15"/>
  <c r="I14" i="1"/>
  <c r="G14"/>
  <c r="G16" i="4" l="1"/>
  <c r="I16"/>
  <c r="I15" i="1"/>
  <c r="G15"/>
  <c r="G17" i="4" l="1"/>
  <c r="I17"/>
  <c r="I16" i="1"/>
  <c r="G16"/>
  <c r="G18" i="4" l="1"/>
  <c r="I18"/>
  <c r="I17" i="1"/>
  <c r="G17"/>
  <c r="G19" i="4" l="1"/>
  <c r="I19"/>
  <c r="I18" i="1"/>
  <c r="G18"/>
  <c r="G20" i="4" l="1"/>
  <c r="I20"/>
  <c r="I19" i="1"/>
  <c r="G19"/>
  <c r="G21" i="4" l="1"/>
  <c r="I21"/>
  <c r="I20" i="1"/>
  <c r="G20"/>
  <c r="G22" i="4" l="1"/>
  <c r="I22"/>
  <c r="I21" i="1"/>
  <c r="G21"/>
  <c r="G23" i="4" l="1"/>
  <c r="I23"/>
  <c r="I22" i="1"/>
  <c r="G22"/>
  <c r="G24" i="4" l="1"/>
  <c r="I24"/>
  <c r="I23" i="1"/>
  <c r="G23"/>
  <c r="G25" i="4" l="1"/>
  <c r="I25"/>
  <c r="I24" i="1"/>
  <c r="G24"/>
  <c r="G26" i="4" l="1"/>
  <c r="I26"/>
  <c r="I25" i="1"/>
  <c r="G25"/>
  <c r="G27" i="4" l="1"/>
  <c r="I27"/>
  <c r="I26" i="1"/>
  <c r="G26"/>
  <c r="G28" i="4" l="1"/>
  <c r="I28"/>
  <c r="I27" i="1"/>
  <c r="G27"/>
  <c r="G29" i="4" l="1"/>
  <c r="I29"/>
  <c r="I28" i="1"/>
  <c r="G28"/>
  <c r="G30" i="4" l="1"/>
  <c r="I30"/>
  <c r="I29" i="1"/>
  <c r="G29"/>
  <c r="G31" i="4" l="1"/>
  <c r="I31"/>
  <c r="I30" i="1"/>
  <c r="G30"/>
  <c r="G32" i="4" l="1"/>
  <c r="I32"/>
  <c r="I31" i="1"/>
  <c r="G31"/>
  <c r="G33" i="4" l="1"/>
  <c r="I33"/>
  <c r="I32" i="1"/>
  <c r="G32"/>
  <c r="G34" i="4" l="1"/>
  <c r="I34"/>
  <c r="I33" i="1"/>
  <c r="G33"/>
  <c r="G35" i="4" l="1"/>
  <c r="I35"/>
  <c r="I34" i="1"/>
  <c r="G34"/>
  <c r="G36" i="4" l="1"/>
  <c r="I36"/>
  <c r="I35" i="1"/>
  <c r="G35"/>
  <c r="G37" i="4" l="1"/>
  <c r="I37"/>
  <c r="I36" i="1"/>
  <c r="G36"/>
  <c r="G38" i="4" l="1"/>
  <c r="I38"/>
  <c r="I37" i="1"/>
  <c r="G37"/>
  <c r="G39" i="4" l="1"/>
  <c r="I39"/>
  <c r="I38" i="1"/>
  <c r="G38"/>
  <c r="G40" i="4" l="1"/>
  <c r="I40"/>
  <c r="I39" i="1"/>
  <c r="G39"/>
  <c r="G41" i="4" l="1"/>
  <c r="I41"/>
  <c r="I40" i="1"/>
  <c r="G40"/>
  <c r="G42" i="4" l="1"/>
  <c r="I42"/>
  <c r="I41" i="1"/>
  <c r="G41"/>
  <c r="G43" i="4" l="1"/>
  <c r="I43"/>
  <c r="I42" i="1"/>
  <c r="G42"/>
  <c r="G44" i="4" l="1"/>
  <c r="I44"/>
  <c r="I43" i="1"/>
  <c r="G43"/>
  <c r="G45" i="4" l="1"/>
  <c r="I45"/>
  <c r="I44" i="1"/>
  <c r="G44"/>
  <c r="G46" i="4" l="1"/>
  <c r="I46"/>
  <c r="I45" i="1"/>
  <c r="G45"/>
  <c r="G47" i="4" l="1"/>
  <c r="I47"/>
  <c r="I46" i="1"/>
  <c r="G46"/>
  <c r="G47" l="1"/>
  <c r="I47"/>
  <c r="G48" i="4"/>
  <c r="I48"/>
  <c r="I48" i="1" l="1"/>
  <c r="G48"/>
  <c r="G49" i="4"/>
  <c r="I49"/>
  <c r="G49" i="1" l="1"/>
  <c r="I49"/>
  <c r="G50" i="4"/>
  <c r="I50"/>
  <c r="I50" i="1" l="1"/>
  <c r="G50"/>
  <c r="G51" i="4"/>
  <c r="I51"/>
  <c r="I51" i="1" l="1"/>
  <c r="G51"/>
  <c r="G52" i="4"/>
  <c r="I52"/>
  <c r="I52" i="1" l="1"/>
  <c r="G52"/>
  <c r="G53" i="4"/>
  <c r="I53"/>
  <c r="I53" i="1" l="1"/>
  <c r="G53"/>
  <c r="G54" i="4"/>
  <c r="I54"/>
  <c r="I54" i="1" l="1"/>
  <c r="G54"/>
  <c r="G55" i="4"/>
  <c r="I55"/>
  <c r="I55" i="1" l="1"/>
  <c r="G55"/>
  <c r="G56" i="4"/>
  <c r="I56"/>
  <c r="I56" i="1" l="1"/>
  <c r="G56"/>
  <c r="G57" i="4"/>
  <c r="I57"/>
  <c r="I57" i="1" l="1"/>
  <c r="G57"/>
  <c r="G58" i="4"/>
  <c r="I58"/>
  <c r="I58" i="1" l="1"/>
  <c r="G58"/>
  <c r="G59" i="4"/>
  <c r="I59"/>
  <c r="I59" i="1" l="1"/>
  <c r="G59"/>
  <c r="G60" i="4"/>
  <c r="I60"/>
  <c r="G60" i="1" l="1"/>
  <c r="I60"/>
  <c r="G61" i="4"/>
  <c r="I61"/>
  <c r="I61" i="1" l="1"/>
  <c r="G61"/>
  <c r="G62" i="4"/>
  <c r="I62"/>
  <c r="I62" i="1" l="1"/>
  <c r="G62"/>
  <c r="G63" i="4"/>
  <c r="I63"/>
  <c r="I63" i="1" l="1"/>
  <c r="G63"/>
  <c r="G64" i="4"/>
  <c r="I64"/>
  <c r="I64" i="1" l="1"/>
  <c r="G64"/>
  <c r="G65" i="4"/>
  <c r="I65"/>
  <c r="I65" i="1" l="1"/>
  <c r="G65"/>
  <c r="G66" i="4"/>
  <c r="I66"/>
  <c r="I66" i="1" l="1"/>
  <c r="G66"/>
  <c r="G67" i="4"/>
  <c r="I67"/>
  <c r="I67" i="1" l="1"/>
  <c r="G67"/>
  <c r="G68" i="4"/>
  <c r="I68"/>
  <c r="I68" i="1" l="1"/>
  <c r="G68"/>
  <c r="G69" i="4"/>
  <c r="I69"/>
  <c r="I69" i="1" l="1"/>
  <c r="G69"/>
  <c r="G70" i="4"/>
  <c r="I70"/>
  <c r="I70" i="1" l="1"/>
  <c r="G70"/>
  <c r="G71" i="4"/>
  <c r="I71"/>
  <c r="I71" i="1" l="1"/>
  <c r="G71"/>
  <c r="G72" i="4"/>
  <c r="I72"/>
  <c r="I72" i="1" l="1"/>
  <c r="G72"/>
</calcChain>
</file>

<file path=xl/sharedStrings.xml><?xml version="1.0" encoding="utf-8"?>
<sst xmlns="http://schemas.openxmlformats.org/spreadsheetml/2006/main" count="196" uniqueCount="33">
  <si>
    <t>Element Type</t>
  </si>
  <si>
    <t xml:space="preserve">DRIFT </t>
  </si>
  <si>
    <t>QUAD</t>
  </si>
  <si>
    <t>CAVITY</t>
  </si>
  <si>
    <t>DRIFT</t>
  </si>
  <si>
    <t>CHOPPER</t>
  </si>
  <si>
    <t>Element Length (mm)</t>
  </si>
  <si>
    <t>Internal Aperture (mm)</t>
  </si>
  <si>
    <t>Distance to End of the Element (mm)</t>
  </si>
  <si>
    <t>Distance to Element Centre (mm)</t>
  </si>
  <si>
    <t>BEAM DUMP</t>
  </si>
  <si>
    <t>H: 19, V: 30 to 20</t>
  </si>
  <si>
    <t>H: 19, V: 10</t>
  </si>
  <si>
    <t>Element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</si>
  <si>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</si>
  <si>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</si>
  <si>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</si>
  <si>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</si>
  <si>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</si>
  <si>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</si>
  <si>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</si>
  <si>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</si>
  <si>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</si>
  <si>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</si>
  <si>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</si>
  <si>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CH1</t>
  </si>
  <si>
    <t>B1</t>
  </si>
  <si>
    <t>B2</t>
  </si>
  <si>
    <t>B3</t>
  </si>
  <si>
    <t>B4</t>
  </si>
  <si>
    <t>BD1</t>
  </si>
  <si>
    <t>BD2</t>
  </si>
  <si>
    <t>CH2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</si>
</sst>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2"/>
  <sheetViews>
    <sheetView tabSelected="1" topLeftCell="A46" zoomScaleNormal="100" workbookViewId="0">
      <selection activeCell="G51" sqref="G51"/>
    </sheetView>
  </sheetViews>
  <sheetFormatPr defaultRowHeight="15"/>
  <cols>
    <col min="2" max="2" width="14.28515625" bestFit="1" customWidth="1"/>
    <col min="3" max="3" width="14" customWidth="1"/>
    <col min="5" max="5" width="20.42578125" bestFit="1" customWidth="1"/>
    <col min="6" max="6" width="22.140625" bestFit="1" customWidth="1"/>
    <col min="7" max="7" width="34.28515625" bestFit="1" customWidth="1"/>
    <col min="9" max="9" width="25.7109375" bestFit="1" customWidth="1"/>
  </cols>
  <sheetData>
    <row r="2" spans="2:9">
      <c r="B2" s="1" t="s">
        <v>13</v>
      </c>
      <c r="C2" s="1" t="s">
        <v>0</v>
      </c>
      <c r="D2" s="1"/>
      <c r="E2" s="1" t="s">
        <v>6</v>
      </c>
      <c r="F2" s="1" t="s">
        <v>7</v>
      </c>
      <c r="G2" s="1" t="s">
        <v>8</v>
      </c>
      <c r="H2" s="1"/>
      <c r="I2" s="1" t="s">
        <v>9</v>
      </c>
    </row>
    <row r="4" spans="2:9">
      <c r="C4" t="s">
        <v>4</v>
      </c>
      <c r="E4">
        <v>74</v>
      </c>
      <c r="F4">
        <v>30</v>
      </c>
      <c r="G4">
        <f>E4</f>
        <v>74</v>
      </c>
      <c r="I4">
        <f>E4/2</f>
        <v>37</v>
      </c>
    </row>
    <row r="5" spans="2:9">
      <c r="C5" t="s">
        <v>4</v>
      </c>
      <c r="E5">
        <v>60</v>
      </c>
      <c r="F5">
        <v>30</v>
      </c>
      <c r="G5">
        <f>E5+G4</f>
        <v>134</v>
      </c>
      <c r="I5">
        <f>G4+E5/2</f>
        <v>104</v>
      </c>
    </row>
    <row r="6" spans="2:9">
      <c r="C6" t="s">
        <v>1</v>
      </c>
      <c r="E6">
        <v>12</v>
      </c>
      <c r="F6">
        <v>30</v>
      </c>
      <c r="G6">
        <f t="shared" ref="G6:G46" si="0">E6+G5</f>
        <v>146</v>
      </c>
      <c r="I6">
        <f t="shared" ref="I6:I46" si="1">G5+E6/2</f>
        <v>140</v>
      </c>
    </row>
    <row r="7" spans="2:9">
      <c r="B7" t="s">
        <v>14</v>
      </c>
      <c r="C7" s="5" t="s">
        <v>2</v>
      </c>
      <c r="D7" s="6"/>
      <c r="E7" s="6">
        <v>70</v>
      </c>
      <c r="F7" s="7">
        <v>30</v>
      </c>
      <c r="G7">
        <f t="shared" si="0"/>
        <v>216</v>
      </c>
      <c r="I7">
        <f t="shared" si="1"/>
        <v>181</v>
      </c>
    </row>
    <row r="8" spans="2:9">
      <c r="C8" t="s">
        <v>1</v>
      </c>
      <c r="E8">
        <v>12</v>
      </c>
      <c r="F8">
        <v>30</v>
      </c>
      <c r="G8">
        <f t="shared" si="0"/>
        <v>228</v>
      </c>
      <c r="I8">
        <f t="shared" si="1"/>
        <v>222</v>
      </c>
    </row>
    <row r="9" spans="2:9">
      <c r="C9" t="s">
        <v>4</v>
      </c>
      <c r="E9">
        <v>55</v>
      </c>
      <c r="F9">
        <v>30</v>
      </c>
      <c r="G9">
        <f t="shared" si="0"/>
        <v>283</v>
      </c>
      <c r="I9">
        <f t="shared" si="1"/>
        <v>255.5</v>
      </c>
    </row>
    <row r="10" spans="2:9">
      <c r="C10" t="s">
        <v>1</v>
      </c>
      <c r="E10">
        <v>12</v>
      </c>
      <c r="F10">
        <v>30</v>
      </c>
      <c r="G10">
        <f t="shared" si="0"/>
        <v>295</v>
      </c>
      <c r="I10">
        <f t="shared" si="1"/>
        <v>289</v>
      </c>
    </row>
    <row r="11" spans="2:9">
      <c r="B11" t="s">
        <v>15</v>
      </c>
      <c r="C11" s="5" t="s">
        <v>2</v>
      </c>
      <c r="D11" s="6"/>
      <c r="E11" s="6">
        <v>70</v>
      </c>
      <c r="F11" s="7">
        <v>30</v>
      </c>
      <c r="G11">
        <f t="shared" si="0"/>
        <v>365</v>
      </c>
      <c r="I11">
        <f t="shared" si="1"/>
        <v>330</v>
      </c>
    </row>
    <row r="12" spans="2:9">
      <c r="C12" t="s">
        <v>1</v>
      </c>
      <c r="E12">
        <v>12</v>
      </c>
      <c r="F12">
        <v>30</v>
      </c>
      <c r="G12">
        <f t="shared" si="0"/>
        <v>377</v>
      </c>
      <c r="I12">
        <f t="shared" si="1"/>
        <v>371</v>
      </c>
    </row>
    <row r="13" spans="2:9">
      <c r="C13" t="s">
        <v>1</v>
      </c>
      <c r="E13">
        <v>15</v>
      </c>
      <c r="F13">
        <v>30</v>
      </c>
      <c r="G13">
        <f t="shared" si="0"/>
        <v>392</v>
      </c>
      <c r="I13">
        <f t="shared" si="1"/>
        <v>384.5</v>
      </c>
    </row>
    <row r="14" spans="2:9">
      <c r="B14" t="s">
        <v>26</v>
      </c>
      <c r="C14" s="2" t="s">
        <v>3</v>
      </c>
      <c r="D14" s="3"/>
      <c r="E14" s="3">
        <v>200</v>
      </c>
      <c r="F14" s="3">
        <v>30</v>
      </c>
      <c r="G14">
        <f t="shared" si="0"/>
        <v>592</v>
      </c>
      <c r="I14">
        <f t="shared" si="1"/>
        <v>492</v>
      </c>
    </row>
    <row r="15" spans="2:9">
      <c r="C15" t="s">
        <v>1</v>
      </c>
      <c r="E15">
        <v>15</v>
      </c>
      <c r="F15">
        <v>30</v>
      </c>
      <c r="G15">
        <f t="shared" si="0"/>
        <v>607</v>
      </c>
      <c r="I15">
        <f t="shared" si="1"/>
        <v>599.5</v>
      </c>
    </row>
    <row r="16" spans="2:9">
      <c r="C16" t="s">
        <v>1</v>
      </c>
      <c r="E16">
        <v>12</v>
      </c>
      <c r="F16">
        <v>30</v>
      </c>
      <c r="G16">
        <f t="shared" si="0"/>
        <v>619</v>
      </c>
      <c r="I16">
        <f t="shared" si="1"/>
        <v>613</v>
      </c>
    </row>
    <row r="17" spans="2:9">
      <c r="B17" t="s">
        <v>16</v>
      </c>
      <c r="C17" s="5" t="s">
        <v>2</v>
      </c>
      <c r="D17" s="6"/>
      <c r="E17" s="6">
        <v>70</v>
      </c>
      <c r="F17" s="7">
        <v>30</v>
      </c>
      <c r="G17">
        <f t="shared" si="0"/>
        <v>689</v>
      </c>
      <c r="I17">
        <f t="shared" si="1"/>
        <v>654</v>
      </c>
    </row>
    <row r="18" spans="2:9">
      <c r="C18" t="s">
        <v>1</v>
      </c>
      <c r="E18">
        <v>12</v>
      </c>
      <c r="F18">
        <v>30</v>
      </c>
      <c r="G18">
        <f t="shared" si="0"/>
        <v>701</v>
      </c>
      <c r="I18">
        <f t="shared" si="1"/>
        <v>695</v>
      </c>
    </row>
    <row r="19" spans="2:9">
      <c r="C19" t="s">
        <v>4</v>
      </c>
      <c r="E19">
        <v>55</v>
      </c>
      <c r="F19">
        <v>30</v>
      </c>
      <c r="G19">
        <f t="shared" si="0"/>
        <v>756</v>
      </c>
      <c r="I19">
        <f t="shared" si="1"/>
        <v>728.5</v>
      </c>
    </row>
    <row r="20" spans="2:9">
      <c r="C20" t="s">
        <v>1</v>
      </c>
      <c r="E20">
        <v>12</v>
      </c>
      <c r="F20">
        <v>30</v>
      </c>
      <c r="G20">
        <f t="shared" si="0"/>
        <v>768</v>
      </c>
      <c r="I20">
        <f t="shared" si="1"/>
        <v>762</v>
      </c>
    </row>
    <row r="21" spans="2:9">
      <c r="B21" t="s">
        <v>17</v>
      </c>
      <c r="C21" s="5" t="s">
        <v>2</v>
      </c>
      <c r="D21" s="6"/>
      <c r="E21" s="6">
        <v>70</v>
      </c>
      <c r="F21" s="7">
        <v>30</v>
      </c>
      <c r="G21">
        <f t="shared" si="0"/>
        <v>838</v>
      </c>
      <c r="I21">
        <f t="shared" si="1"/>
        <v>803</v>
      </c>
    </row>
    <row r="22" spans="2:9">
      <c r="C22" t="s">
        <v>1</v>
      </c>
      <c r="E22">
        <v>12</v>
      </c>
      <c r="F22">
        <v>30</v>
      </c>
      <c r="G22">
        <f t="shared" si="0"/>
        <v>850</v>
      </c>
      <c r="I22">
        <f t="shared" si="1"/>
        <v>844</v>
      </c>
    </row>
    <row r="23" spans="2:9">
      <c r="C23" t="s">
        <v>4</v>
      </c>
      <c r="E23">
        <v>50</v>
      </c>
      <c r="F23">
        <v>30</v>
      </c>
      <c r="G23">
        <f t="shared" si="0"/>
        <v>900</v>
      </c>
      <c r="I23">
        <f t="shared" si="1"/>
        <v>875</v>
      </c>
    </row>
    <row r="24" spans="2:9">
      <c r="B24" t="s">
        <v>25</v>
      </c>
      <c r="C24" s="8" t="s">
        <v>5</v>
      </c>
      <c r="D24" s="9"/>
      <c r="E24" s="9">
        <v>450</v>
      </c>
      <c r="F24" s="10" t="s">
        <v>12</v>
      </c>
      <c r="G24">
        <f t="shared" si="0"/>
        <v>1350</v>
      </c>
      <c r="I24">
        <f t="shared" si="1"/>
        <v>1125</v>
      </c>
    </row>
    <row r="25" spans="2:9">
      <c r="C25" t="s">
        <v>4</v>
      </c>
      <c r="E25">
        <v>55</v>
      </c>
      <c r="F25">
        <v>30</v>
      </c>
      <c r="G25">
        <f t="shared" si="0"/>
        <v>1405</v>
      </c>
      <c r="I25">
        <f t="shared" si="1"/>
        <v>1377.5</v>
      </c>
    </row>
    <row r="26" spans="2:9">
      <c r="C26" t="s">
        <v>4</v>
      </c>
      <c r="E26">
        <v>15</v>
      </c>
      <c r="F26">
        <v>30</v>
      </c>
      <c r="G26">
        <f t="shared" si="0"/>
        <v>1420</v>
      </c>
      <c r="I26">
        <f t="shared" si="1"/>
        <v>1412.5</v>
      </c>
    </row>
    <row r="27" spans="2:9">
      <c r="B27" t="s">
        <v>27</v>
      </c>
      <c r="C27" s="2" t="s">
        <v>3</v>
      </c>
      <c r="D27" s="3"/>
      <c r="E27" s="3">
        <v>200</v>
      </c>
      <c r="F27" s="3">
        <v>30</v>
      </c>
      <c r="G27">
        <f t="shared" si="0"/>
        <v>1620</v>
      </c>
      <c r="I27">
        <f t="shared" si="1"/>
        <v>1520</v>
      </c>
    </row>
    <row r="28" spans="2:9">
      <c r="C28" t="s">
        <v>4</v>
      </c>
      <c r="E28">
        <v>15</v>
      </c>
      <c r="F28">
        <v>30</v>
      </c>
      <c r="G28">
        <f t="shared" si="0"/>
        <v>1635</v>
      </c>
      <c r="I28">
        <f t="shared" si="1"/>
        <v>1627.5</v>
      </c>
    </row>
    <row r="29" spans="2:9">
      <c r="C29" t="s">
        <v>4</v>
      </c>
      <c r="E29">
        <v>12</v>
      </c>
      <c r="F29">
        <v>30</v>
      </c>
      <c r="G29">
        <f t="shared" si="0"/>
        <v>1647</v>
      </c>
      <c r="I29">
        <f t="shared" si="1"/>
        <v>1641</v>
      </c>
    </row>
    <row r="30" spans="2:9">
      <c r="B30" t="s">
        <v>18</v>
      </c>
      <c r="C30" s="5" t="s">
        <v>2</v>
      </c>
      <c r="D30" s="6"/>
      <c r="E30" s="6">
        <v>70</v>
      </c>
      <c r="F30" s="7">
        <v>30</v>
      </c>
      <c r="G30">
        <f t="shared" si="0"/>
        <v>1717</v>
      </c>
      <c r="I30">
        <f t="shared" si="1"/>
        <v>1682</v>
      </c>
    </row>
    <row r="31" spans="2:9">
      <c r="C31" t="s">
        <v>4</v>
      </c>
      <c r="E31">
        <v>12</v>
      </c>
      <c r="F31">
        <v>30</v>
      </c>
      <c r="G31">
        <f t="shared" si="0"/>
        <v>1729</v>
      </c>
      <c r="I31">
        <f t="shared" si="1"/>
        <v>1723</v>
      </c>
    </row>
    <row r="32" spans="2:9">
      <c r="C32" t="s">
        <v>4</v>
      </c>
      <c r="E32">
        <v>55</v>
      </c>
      <c r="F32">
        <v>30</v>
      </c>
      <c r="G32">
        <f t="shared" si="0"/>
        <v>1784</v>
      </c>
      <c r="I32">
        <f t="shared" si="1"/>
        <v>1756.5</v>
      </c>
    </row>
    <row r="33" spans="2:9">
      <c r="B33" t="s">
        <v>30</v>
      </c>
      <c r="C33" s="11" t="s">
        <v>10</v>
      </c>
      <c r="D33" s="12"/>
      <c r="E33" s="12">
        <v>410</v>
      </c>
      <c r="F33" s="13" t="s">
        <v>11</v>
      </c>
      <c r="G33">
        <f t="shared" si="0"/>
        <v>2194</v>
      </c>
      <c r="I33">
        <f t="shared" si="1"/>
        <v>1989</v>
      </c>
    </row>
    <row r="34" spans="2:9">
      <c r="C34" t="s">
        <v>4</v>
      </c>
      <c r="E34">
        <v>50</v>
      </c>
      <c r="F34">
        <v>30</v>
      </c>
      <c r="G34">
        <f t="shared" si="0"/>
        <v>2244</v>
      </c>
      <c r="I34">
        <f t="shared" si="1"/>
        <v>2219</v>
      </c>
    </row>
    <row r="35" spans="2:9">
      <c r="C35" t="s">
        <v>4</v>
      </c>
      <c r="E35" s="14">
        <v>0</v>
      </c>
      <c r="F35">
        <v>30</v>
      </c>
      <c r="G35">
        <f t="shared" si="0"/>
        <v>2244</v>
      </c>
      <c r="I35">
        <f t="shared" si="1"/>
        <v>2244</v>
      </c>
    </row>
    <row r="36" spans="2:9">
      <c r="C36" t="s">
        <v>4</v>
      </c>
      <c r="E36">
        <v>55</v>
      </c>
      <c r="F36">
        <v>30</v>
      </c>
      <c r="G36">
        <f t="shared" si="0"/>
        <v>2299</v>
      </c>
      <c r="I36">
        <f t="shared" si="1"/>
        <v>2271.5</v>
      </c>
    </row>
    <row r="37" spans="2:9">
      <c r="C37" t="s">
        <v>4</v>
      </c>
      <c r="E37">
        <v>12</v>
      </c>
      <c r="F37">
        <v>30</v>
      </c>
      <c r="G37">
        <f t="shared" si="0"/>
        <v>2311</v>
      </c>
      <c r="I37">
        <f t="shared" si="1"/>
        <v>2305</v>
      </c>
    </row>
    <row r="38" spans="2:9">
      <c r="B38" t="s">
        <v>19</v>
      </c>
      <c r="C38" s="5" t="s">
        <v>2</v>
      </c>
      <c r="D38" s="6"/>
      <c r="E38" s="6">
        <v>70</v>
      </c>
      <c r="F38" s="7">
        <v>30</v>
      </c>
      <c r="G38">
        <f t="shared" si="0"/>
        <v>2381</v>
      </c>
      <c r="I38">
        <f t="shared" si="1"/>
        <v>2346</v>
      </c>
    </row>
    <row r="39" spans="2:9">
      <c r="C39" t="s">
        <v>4</v>
      </c>
      <c r="E39">
        <v>12</v>
      </c>
      <c r="F39">
        <v>30</v>
      </c>
      <c r="G39">
        <f t="shared" si="0"/>
        <v>2393</v>
      </c>
      <c r="I39">
        <f t="shared" si="1"/>
        <v>2387</v>
      </c>
    </row>
    <row r="40" spans="2:9">
      <c r="C40" t="s">
        <v>4</v>
      </c>
      <c r="E40" s="14">
        <v>200</v>
      </c>
      <c r="F40">
        <v>30</v>
      </c>
      <c r="G40">
        <f t="shared" si="0"/>
        <v>2593</v>
      </c>
      <c r="I40">
        <f t="shared" si="1"/>
        <v>2493</v>
      </c>
    </row>
    <row r="41" spans="2:9">
      <c r="C41" t="s">
        <v>4</v>
      </c>
      <c r="E41">
        <v>50</v>
      </c>
      <c r="F41">
        <v>30</v>
      </c>
      <c r="G41">
        <f t="shared" si="0"/>
        <v>2643</v>
      </c>
      <c r="I41">
        <f t="shared" si="1"/>
        <v>2618</v>
      </c>
    </row>
    <row r="42" spans="2:9">
      <c r="B42" t="s">
        <v>32</v>
      </c>
      <c r="C42" s="8" t="s">
        <v>5</v>
      </c>
      <c r="D42" s="9"/>
      <c r="E42" s="9">
        <v>450</v>
      </c>
      <c r="F42" s="10" t="s">
        <v>12</v>
      </c>
      <c r="G42">
        <f t="shared" si="0"/>
        <v>3093</v>
      </c>
      <c r="I42">
        <f t="shared" si="1"/>
        <v>2868</v>
      </c>
    </row>
    <row r="43" spans="2:9">
      <c r="C43" t="s">
        <v>4</v>
      </c>
      <c r="E43">
        <v>55</v>
      </c>
      <c r="F43">
        <v>30</v>
      </c>
      <c r="G43">
        <f t="shared" si="0"/>
        <v>3148</v>
      </c>
      <c r="I43">
        <f t="shared" si="1"/>
        <v>3120.5</v>
      </c>
    </row>
    <row r="44" spans="2:9">
      <c r="C44" t="s">
        <v>4</v>
      </c>
      <c r="E44">
        <v>15</v>
      </c>
      <c r="F44">
        <v>30</v>
      </c>
      <c r="G44">
        <f t="shared" si="0"/>
        <v>3163</v>
      </c>
      <c r="I44">
        <f t="shared" si="1"/>
        <v>3155.5</v>
      </c>
    </row>
    <row r="45" spans="2:9">
      <c r="B45" t="s">
        <v>28</v>
      </c>
      <c r="C45" s="2" t="s">
        <v>3</v>
      </c>
      <c r="D45" s="3"/>
      <c r="E45" s="3">
        <v>200</v>
      </c>
      <c r="F45" s="3">
        <v>30</v>
      </c>
      <c r="G45">
        <f t="shared" si="0"/>
        <v>3363</v>
      </c>
      <c r="I45">
        <f t="shared" si="1"/>
        <v>3263</v>
      </c>
    </row>
    <row r="46" spans="2:9">
      <c r="C46" t="s">
        <v>4</v>
      </c>
      <c r="E46">
        <v>15</v>
      </c>
      <c r="F46">
        <v>30</v>
      </c>
      <c r="G46">
        <f t="shared" si="0"/>
        <v>3378</v>
      </c>
      <c r="I46">
        <f t="shared" si="1"/>
        <v>3370.5</v>
      </c>
    </row>
    <row r="47" spans="2:9">
      <c r="C47" t="s">
        <v>4</v>
      </c>
      <c r="E47">
        <v>50</v>
      </c>
      <c r="F47">
        <v>30</v>
      </c>
      <c r="G47">
        <f t="shared" ref="G47:G72" si="2">E47+G46</f>
        <v>3428</v>
      </c>
      <c r="I47">
        <f t="shared" ref="I47:I72" si="3">G46+E47/2</f>
        <v>3403</v>
      </c>
    </row>
    <row r="48" spans="2:9">
      <c r="C48" t="s">
        <v>4</v>
      </c>
      <c r="E48">
        <v>12</v>
      </c>
      <c r="F48">
        <v>30</v>
      </c>
      <c r="G48">
        <f t="shared" si="2"/>
        <v>3440</v>
      </c>
      <c r="I48">
        <f t="shared" si="3"/>
        <v>3434</v>
      </c>
    </row>
    <row r="49" spans="2:9">
      <c r="B49" t="s">
        <v>20</v>
      </c>
      <c r="C49" s="5" t="s">
        <v>2</v>
      </c>
      <c r="D49" s="6"/>
      <c r="E49" s="6">
        <v>70</v>
      </c>
      <c r="F49" s="7">
        <v>30</v>
      </c>
      <c r="G49">
        <f t="shared" si="2"/>
        <v>3510</v>
      </c>
      <c r="I49">
        <f t="shared" si="3"/>
        <v>3475</v>
      </c>
    </row>
    <row r="50" spans="2:9">
      <c r="C50" t="s">
        <v>4</v>
      </c>
      <c r="E50">
        <v>12</v>
      </c>
      <c r="F50">
        <v>30</v>
      </c>
      <c r="G50">
        <f t="shared" si="2"/>
        <v>3522</v>
      </c>
      <c r="I50">
        <f t="shared" si="3"/>
        <v>3516</v>
      </c>
    </row>
    <row r="51" spans="2:9">
      <c r="C51" t="s">
        <v>4</v>
      </c>
      <c r="E51">
        <v>50</v>
      </c>
      <c r="F51">
        <v>30</v>
      </c>
      <c r="G51">
        <f t="shared" si="2"/>
        <v>3572</v>
      </c>
      <c r="I51">
        <f t="shared" si="3"/>
        <v>3547</v>
      </c>
    </row>
    <row r="52" spans="2:9">
      <c r="B52" t="s">
        <v>31</v>
      </c>
      <c r="C52" s="11" t="s">
        <v>10</v>
      </c>
      <c r="D52" s="12"/>
      <c r="E52" s="12">
        <v>410</v>
      </c>
      <c r="F52" s="13" t="s">
        <v>11</v>
      </c>
      <c r="G52">
        <f t="shared" si="2"/>
        <v>3982</v>
      </c>
      <c r="I52">
        <f t="shared" si="3"/>
        <v>3777</v>
      </c>
    </row>
    <row r="53" spans="2:9">
      <c r="C53" t="s">
        <v>4</v>
      </c>
      <c r="E53">
        <v>50</v>
      </c>
      <c r="F53">
        <v>30</v>
      </c>
      <c r="G53">
        <f t="shared" si="2"/>
        <v>4032</v>
      </c>
      <c r="I53">
        <f t="shared" si="3"/>
        <v>4007</v>
      </c>
    </row>
    <row r="54" spans="2:9">
      <c r="C54" t="s">
        <v>4</v>
      </c>
      <c r="E54">
        <v>12</v>
      </c>
      <c r="F54">
        <v>30</v>
      </c>
      <c r="G54">
        <f t="shared" si="2"/>
        <v>4044</v>
      </c>
      <c r="I54">
        <f t="shared" si="3"/>
        <v>4038</v>
      </c>
    </row>
    <row r="55" spans="2:9">
      <c r="B55" t="s">
        <v>21</v>
      </c>
      <c r="C55" s="5" t="s">
        <v>2</v>
      </c>
      <c r="D55" s="6"/>
      <c r="E55" s="6">
        <v>70</v>
      </c>
      <c r="F55" s="7">
        <v>30</v>
      </c>
      <c r="G55">
        <f t="shared" si="2"/>
        <v>4114</v>
      </c>
      <c r="I55">
        <f t="shared" si="3"/>
        <v>4079</v>
      </c>
    </row>
    <row r="56" spans="2:9">
      <c r="C56" t="s">
        <v>4</v>
      </c>
      <c r="E56">
        <v>12</v>
      </c>
      <c r="F56">
        <v>30</v>
      </c>
      <c r="G56">
        <f t="shared" si="2"/>
        <v>4126</v>
      </c>
      <c r="I56">
        <f t="shared" si="3"/>
        <v>4120</v>
      </c>
    </row>
    <row r="57" spans="2:9">
      <c r="C57" t="s">
        <v>4</v>
      </c>
      <c r="E57">
        <v>55</v>
      </c>
      <c r="F57">
        <v>30</v>
      </c>
      <c r="G57">
        <f t="shared" si="2"/>
        <v>4181</v>
      </c>
      <c r="I57">
        <f t="shared" si="3"/>
        <v>4153.5</v>
      </c>
    </row>
    <row r="58" spans="2:9">
      <c r="C58" t="s">
        <v>4</v>
      </c>
      <c r="E58">
        <v>12</v>
      </c>
      <c r="F58">
        <v>30</v>
      </c>
      <c r="G58">
        <f t="shared" si="2"/>
        <v>4193</v>
      </c>
      <c r="I58">
        <f t="shared" si="3"/>
        <v>4187</v>
      </c>
    </row>
    <row r="59" spans="2:9">
      <c r="B59" t="s">
        <v>22</v>
      </c>
      <c r="C59" s="5" t="s">
        <v>2</v>
      </c>
      <c r="D59" s="6"/>
      <c r="E59" s="6">
        <v>70</v>
      </c>
      <c r="F59" s="7">
        <v>30</v>
      </c>
      <c r="G59">
        <f t="shared" si="2"/>
        <v>4263</v>
      </c>
      <c r="I59">
        <f t="shared" si="3"/>
        <v>4228</v>
      </c>
    </row>
    <row r="60" spans="2:9">
      <c r="C60" t="s">
        <v>4</v>
      </c>
      <c r="E60" s="14">
        <v>62</v>
      </c>
      <c r="F60">
        <v>30</v>
      </c>
      <c r="G60">
        <f t="shared" si="2"/>
        <v>4325</v>
      </c>
      <c r="I60">
        <f t="shared" si="3"/>
        <v>4294</v>
      </c>
    </row>
    <row r="61" spans="2:9">
      <c r="C61" t="s">
        <v>4</v>
      </c>
      <c r="E61">
        <v>15</v>
      </c>
      <c r="F61">
        <v>30</v>
      </c>
      <c r="G61">
        <f t="shared" si="2"/>
        <v>4340</v>
      </c>
      <c r="I61">
        <f t="shared" si="3"/>
        <v>4332.5</v>
      </c>
    </row>
    <row r="62" spans="2:9">
      <c r="B62" t="s">
        <v>29</v>
      </c>
      <c r="C62" s="2" t="s">
        <v>3</v>
      </c>
      <c r="D62" s="3"/>
      <c r="E62" s="3">
        <v>200</v>
      </c>
      <c r="F62" s="4">
        <v>30</v>
      </c>
      <c r="G62">
        <f t="shared" si="2"/>
        <v>4540</v>
      </c>
      <c r="I62">
        <f t="shared" si="3"/>
        <v>4440</v>
      </c>
    </row>
    <row r="63" spans="2:9">
      <c r="C63" t="s">
        <v>4</v>
      </c>
      <c r="E63">
        <v>15</v>
      </c>
      <c r="F63">
        <v>30</v>
      </c>
      <c r="G63">
        <f t="shared" si="2"/>
        <v>4555</v>
      </c>
      <c r="I63">
        <f t="shared" si="3"/>
        <v>4547.5</v>
      </c>
    </row>
    <row r="64" spans="2:9">
      <c r="C64" t="s">
        <v>4</v>
      </c>
      <c r="E64">
        <v>74</v>
      </c>
      <c r="F64">
        <v>30</v>
      </c>
      <c r="G64">
        <f t="shared" si="2"/>
        <v>4629</v>
      </c>
      <c r="I64">
        <f t="shared" si="3"/>
        <v>4592</v>
      </c>
    </row>
    <row r="65" spans="2:9">
      <c r="C65" t="s">
        <v>4</v>
      </c>
      <c r="E65">
        <v>12</v>
      </c>
      <c r="F65">
        <v>30</v>
      </c>
      <c r="G65">
        <f t="shared" si="2"/>
        <v>4641</v>
      </c>
      <c r="I65">
        <f t="shared" si="3"/>
        <v>4635</v>
      </c>
    </row>
    <row r="66" spans="2:9">
      <c r="B66" t="s">
        <v>23</v>
      </c>
      <c r="C66" s="5" t="s">
        <v>2</v>
      </c>
      <c r="D66" s="6"/>
      <c r="E66" s="6">
        <v>70</v>
      </c>
      <c r="F66" s="7">
        <v>30</v>
      </c>
      <c r="G66">
        <f t="shared" si="2"/>
        <v>4711</v>
      </c>
      <c r="I66">
        <f t="shared" si="3"/>
        <v>4676</v>
      </c>
    </row>
    <row r="67" spans="2:9">
      <c r="C67" t="s">
        <v>4</v>
      </c>
      <c r="E67">
        <v>12</v>
      </c>
      <c r="F67">
        <v>30</v>
      </c>
      <c r="G67">
        <f t="shared" si="2"/>
        <v>4723</v>
      </c>
      <c r="I67">
        <f t="shared" si="3"/>
        <v>4717</v>
      </c>
    </row>
    <row r="68" spans="2:9">
      <c r="C68" t="s">
        <v>4</v>
      </c>
      <c r="E68">
        <v>50</v>
      </c>
      <c r="F68">
        <v>30</v>
      </c>
      <c r="G68">
        <f t="shared" si="2"/>
        <v>4773</v>
      </c>
      <c r="I68">
        <f t="shared" si="3"/>
        <v>4748</v>
      </c>
    </row>
    <row r="69" spans="2:9">
      <c r="C69" t="s">
        <v>4</v>
      </c>
      <c r="E69">
        <v>12</v>
      </c>
      <c r="F69">
        <v>30</v>
      </c>
      <c r="G69">
        <f t="shared" si="2"/>
        <v>4785</v>
      </c>
      <c r="I69">
        <f t="shared" si="3"/>
        <v>4779</v>
      </c>
    </row>
    <row r="70" spans="2:9">
      <c r="B70" t="s">
        <v>24</v>
      </c>
      <c r="C70" s="5" t="s">
        <v>2</v>
      </c>
      <c r="D70" s="6"/>
      <c r="E70" s="6">
        <v>70</v>
      </c>
      <c r="F70" s="7">
        <v>30</v>
      </c>
      <c r="G70">
        <f t="shared" si="2"/>
        <v>4855</v>
      </c>
      <c r="I70">
        <f t="shared" si="3"/>
        <v>4820</v>
      </c>
    </row>
    <row r="71" spans="2:9">
      <c r="C71" t="s">
        <v>4</v>
      </c>
      <c r="E71">
        <v>12</v>
      </c>
      <c r="F71">
        <v>30</v>
      </c>
      <c r="G71">
        <f t="shared" si="2"/>
        <v>4867</v>
      </c>
      <c r="I71">
        <f t="shared" si="3"/>
        <v>4861</v>
      </c>
    </row>
    <row r="72" spans="2:9">
      <c r="C72" t="s">
        <v>4</v>
      </c>
      <c r="E72">
        <v>50</v>
      </c>
      <c r="F72">
        <v>30</v>
      </c>
      <c r="G72">
        <f t="shared" si="2"/>
        <v>4917</v>
      </c>
      <c r="I72">
        <f t="shared" si="3"/>
        <v>4892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72"/>
  <sheetViews>
    <sheetView topLeftCell="A19" zoomScaleNormal="100" workbookViewId="0">
      <selection activeCell="G53" sqref="G53"/>
    </sheetView>
  </sheetViews>
  <sheetFormatPr defaultRowHeight="15"/>
  <cols>
    <col min="2" max="2" width="14.28515625" bestFit="1" customWidth="1"/>
    <col min="3" max="3" width="14" customWidth="1"/>
    <col min="5" max="5" width="20.42578125" bestFit="1" customWidth="1"/>
    <col min="6" max="6" width="22.140625" bestFit="1" customWidth="1"/>
    <col min="7" max="7" width="34.28515625" bestFit="1" customWidth="1"/>
    <col min="9" max="9" width="25.7109375" bestFit="1" customWidth="1"/>
  </cols>
  <sheetData>
    <row r="2" spans="2:9">
      <c r="B2" s="1" t="s">
        <v>13</v>
      </c>
      <c r="C2" s="1" t="s">
        <v>0</v>
      </c>
      <c r="D2" s="1"/>
      <c r="E2" s="1" t="s">
        <v>6</v>
      </c>
      <c r="F2" s="1" t="s">
        <v>7</v>
      </c>
      <c r="G2" s="1" t="s">
        <v>8</v>
      </c>
      <c r="H2" s="1"/>
      <c r="I2" s="1" t="s">
        <v>9</v>
      </c>
    </row>
    <row r="4" spans="2:9">
      <c r="C4" t="s">
        <v>4</v>
      </c>
      <c r="E4">
        <v>74</v>
      </c>
      <c r="F4">
        <v>30</v>
      </c>
      <c r="G4">
        <f>E4</f>
        <v>74</v>
      </c>
      <c r="I4">
        <f>E4/2</f>
        <v>37</v>
      </c>
    </row>
    <row r="5" spans="2:9">
      <c r="C5" t="s">
        <v>4</v>
      </c>
      <c r="E5">
        <v>60</v>
      </c>
      <c r="F5">
        <v>30</v>
      </c>
      <c r="G5">
        <f>E5+G4</f>
        <v>134</v>
      </c>
      <c r="I5">
        <f>G4+E5/2</f>
        <v>104</v>
      </c>
    </row>
    <row r="6" spans="2:9">
      <c r="C6" t="s">
        <v>1</v>
      </c>
      <c r="E6">
        <v>12</v>
      </c>
      <c r="F6">
        <v>30</v>
      </c>
      <c r="G6">
        <f t="shared" ref="G6:G69" si="0">E6+G5</f>
        <v>146</v>
      </c>
      <c r="I6">
        <f t="shared" ref="I6:I69" si="1">G5+E6/2</f>
        <v>140</v>
      </c>
    </row>
    <row r="7" spans="2:9">
      <c r="B7" t="s">
        <v>14</v>
      </c>
      <c r="C7" s="5" t="s">
        <v>2</v>
      </c>
      <c r="D7" s="6"/>
      <c r="E7" s="6">
        <v>80</v>
      </c>
      <c r="F7" s="7">
        <v>30</v>
      </c>
      <c r="G7">
        <f t="shared" si="0"/>
        <v>226</v>
      </c>
      <c r="I7">
        <f t="shared" si="1"/>
        <v>186</v>
      </c>
    </row>
    <row r="8" spans="2:9">
      <c r="C8" t="s">
        <v>1</v>
      </c>
      <c r="E8">
        <v>12</v>
      </c>
      <c r="F8">
        <v>30</v>
      </c>
      <c r="G8">
        <f t="shared" si="0"/>
        <v>238</v>
      </c>
      <c r="I8">
        <f t="shared" si="1"/>
        <v>232</v>
      </c>
    </row>
    <row r="9" spans="2:9">
      <c r="C9" t="s">
        <v>4</v>
      </c>
      <c r="E9">
        <v>55</v>
      </c>
      <c r="F9">
        <v>30</v>
      </c>
      <c r="G9">
        <f t="shared" si="0"/>
        <v>293</v>
      </c>
      <c r="I9">
        <f t="shared" si="1"/>
        <v>265.5</v>
      </c>
    </row>
    <row r="10" spans="2:9">
      <c r="C10" t="s">
        <v>1</v>
      </c>
      <c r="E10">
        <v>12</v>
      </c>
      <c r="F10">
        <v>30</v>
      </c>
      <c r="G10">
        <f t="shared" si="0"/>
        <v>305</v>
      </c>
      <c r="I10">
        <f t="shared" si="1"/>
        <v>299</v>
      </c>
    </row>
    <row r="11" spans="2:9">
      <c r="B11" t="s">
        <v>15</v>
      </c>
      <c r="C11" s="5" t="s">
        <v>2</v>
      </c>
      <c r="D11" s="6"/>
      <c r="E11" s="6">
        <v>80</v>
      </c>
      <c r="F11" s="7">
        <v>30</v>
      </c>
      <c r="G11">
        <f t="shared" si="0"/>
        <v>385</v>
      </c>
      <c r="I11">
        <f t="shared" si="1"/>
        <v>345</v>
      </c>
    </row>
    <row r="12" spans="2:9">
      <c r="C12" t="s">
        <v>1</v>
      </c>
      <c r="E12">
        <v>12</v>
      </c>
      <c r="F12">
        <v>30</v>
      </c>
      <c r="G12">
        <f t="shared" si="0"/>
        <v>397</v>
      </c>
      <c r="I12">
        <f t="shared" si="1"/>
        <v>391</v>
      </c>
    </row>
    <row r="13" spans="2:9">
      <c r="C13" t="s">
        <v>1</v>
      </c>
      <c r="E13">
        <v>15</v>
      </c>
      <c r="F13">
        <v>30</v>
      </c>
      <c r="G13">
        <f t="shared" si="0"/>
        <v>412</v>
      </c>
      <c r="I13">
        <f t="shared" si="1"/>
        <v>404.5</v>
      </c>
    </row>
    <row r="14" spans="2:9">
      <c r="B14" t="s">
        <v>26</v>
      </c>
      <c r="C14" s="2" t="s">
        <v>3</v>
      </c>
      <c r="D14" s="3"/>
      <c r="E14" s="3">
        <v>200</v>
      </c>
      <c r="F14" s="3">
        <v>30</v>
      </c>
      <c r="G14">
        <f t="shared" si="0"/>
        <v>612</v>
      </c>
      <c r="I14">
        <f t="shared" si="1"/>
        <v>512</v>
      </c>
    </row>
    <row r="15" spans="2:9">
      <c r="C15" t="s">
        <v>1</v>
      </c>
      <c r="E15">
        <v>15</v>
      </c>
      <c r="F15">
        <v>30</v>
      </c>
      <c r="G15">
        <f t="shared" si="0"/>
        <v>627</v>
      </c>
      <c r="I15">
        <f t="shared" si="1"/>
        <v>619.5</v>
      </c>
    </row>
    <row r="16" spans="2:9">
      <c r="C16" t="s">
        <v>1</v>
      </c>
      <c r="E16">
        <v>12</v>
      </c>
      <c r="F16">
        <v>30</v>
      </c>
      <c r="G16">
        <f t="shared" si="0"/>
        <v>639</v>
      </c>
      <c r="I16">
        <f t="shared" si="1"/>
        <v>633</v>
      </c>
    </row>
    <row r="17" spans="2:9">
      <c r="B17" t="s">
        <v>16</v>
      </c>
      <c r="C17" s="5" t="s">
        <v>2</v>
      </c>
      <c r="D17" s="6"/>
      <c r="E17" s="6">
        <v>80</v>
      </c>
      <c r="F17" s="7">
        <v>30</v>
      </c>
      <c r="G17">
        <f t="shared" si="0"/>
        <v>719</v>
      </c>
      <c r="I17">
        <f t="shared" si="1"/>
        <v>679</v>
      </c>
    </row>
    <row r="18" spans="2:9">
      <c r="C18" t="s">
        <v>1</v>
      </c>
      <c r="E18">
        <v>12</v>
      </c>
      <c r="F18">
        <v>30</v>
      </c>
      <c r="G18">
        <f t="shared" si="0"/>
        <v>731</v>
      </c>
      <c r="I18">
        <f t="shared" si="1"/>
        <v>725</v>
      </c>
    </row>
    <row r="19" spans="2:9">
      <c r="C19" t="s">
        <v>4</v>
      </c>
      <c r="E19">
        <v>55</v>
      </c>
      <c r="F19">
        <v>30</v>
      </c>
      <c r="G19">
        <f t="shared" si="0"/>
        <v>786</v>
      </c>
      <c r="I19">
        <f t="shared" si="1"/>
        <v>758.5</v>
      </c>
    </row>
    <row r="20" spans="2:9">
      <c r="C20" t="s">
        <v>1</v>
      </c>
      <c r="E20">
        <v>12</v>
      </c>
      <c r="F20">
        <v>30</v>
      </c>
      <c r="G20">
        <f t="shared" si="0"/>
        <v>798</v>
      </c>
      <c r="I20">
        <f t="shared" si="1"/>
        <v>792</v>
      </c>
    </row>
    <row r="21" spans="2:9">
      <c r="B21" t="s">
        <v>17</v>
      </c>
      <c r="C21" s="5" t="s">
        <v>2</v>
      </c>
      <c r="D21" s="6"/>
      <c r="E21" s="6">
        <v>80</v>
      </c>
      <c r="F21" s="7">
        <v>30</v>
      </c>
      <c r="G21">
        <f t="shared" si="0"/>
        <v>878</v>
      </c>
      <c r="I21">
        <f t="shared" si="1"/>
        <v>838</v>
      </c>
    </row>
    <row r="22" spans="2:9">
      <c r="C22" t="s">
        <v>1</v>
      </c>
      <c r="E22">
        <v>12</v>
      </c>
      <c r="F22">
        <v>30</v>
      </c>
      <c r="G22">
        <f t="shared" si="0"/>
        <v>890</v>
      </c>
      <c r="I22">
        <f t="shared" si="1"/>
        <v>884</v>
      </c>
    </row>
    <row r="23" spans="2:9">
      <c r="C23" t="s">
        <v>4</v>
      </c>
      <c r="E23">
        <v>50</v>
      </c>
      <c r="F23">
        <v>30</v>
      </c>
      <c r="G23">
        <f t="shared" si="0"/>
        <v>940</v>
      </c>
      <c r="I23">
        <f t="shared" si="1"/>
        <v>915</v>
      </c>
    </row>
    <row r="24" spans="2:9">
      <c r="B24" t="s">
        <v>25</v>
      </c>
      <c r="C24" s="8" t="s">
        <v>5</v>
      </c>
      <c r="D24" s="9"/>
      <c r="E24" s="9">
        <v>450</v>
      </c>
      <c r="F24" s="10" t="s">
        <v>12</v>
      </c>
      <c r="G24">
        <f t="shared" si="0"/>
        <v>1390</v>
      </c>
      <c r="I24">
        <f t="shared" si="1"/>
        <v>1165</v>
      </c>
    </row>
    <row r="25" spans="2:9">
      <c r="C25" t="s">
        <v>4</v>
      </c>
      <c r="E25">
        <v>55</v>
      </c>
      <c r="F25">
        <v>30</v>
      </c>
      <c r="G25">
        <f t="shared" si="0"/>
        <v>1445</v>
      </c>
      <c r="I25">
        <f t="shared" si="1"/>
        <v>1417.5</v>
      </c>
    </row>
    <row r="26" spans="2:9">
      <c r="C26" t="s">
        <v>4</v>
      </c>
      <c r="E26">
        <v>15</v>
      </c>
      <c r="F26">
        <v>30</v>
      </c>
      <c r="G26">
        <f t="shared" si="0"/>
        <v>1460</v>
      </c>
      <c r="I26">
        <f t="shared" si="1"/>
        <v>1452.5</v>
      </c>
    </row>
    <row r="27" spans="2:9">
      <c r="B27" t="s">
        <v>27</v>
      </c>
      <c r="C27" s="2" t="s">
        <v>3</v>
      </c>
      <c r="D27" s="3"/>
      <c r="E27" s="3">
        <v>200</v>
      </c>
      <c r="F27" s="3">
        <v>30</v>
      </c>
      <c r="G27">
        <f t="shared" si="0"/>
        <v>1660</v>
      </c>
      <c r="I27">
        <f t="shared" si="1"/>
        <v>1560</v>
      </c>
    </row>
    <row r="28" spans="2:9">
      <c r="C28" t="s">
        <v>4</v>
      </c>
      <c r="E28">
        <v>15</v>
      </c>
      <c r="F28">
        <v>30</v>
      </c>
      <c r="G28">
        <f t="shared" si="0"/>
        <v>1675</v>
      </c>
      <c r="I28">
        <f t="shared" si="1"/>
        <v>1667.5</v>
      </c>
    </row>
    <row r="29" spans="2:9">
      <c r="C29" t="s">
        <v>4</v>
      </c>
      <c r="E29">
        <v>12</v>
      </c>
      <c r="F29">
        <v>30</v>
      </c>
      <c r="G29">
        <f t="shared" si="0"/>
        <v>1687</v>
      </c>
      <c r="I29">
        <f t="shared" si="1"/>
        <v>1681</v>
      </c>
    </row>
    <row r="30" spans="2:9">
      <c r="B30" t="s">
        <v>18</v>
      </c>
      <c r="C30" s="5" t="s">
        <v>2</v>
      </c>
      <c r="D30" s="6"/>
      <c r="E30" s="6">
        <v>80</v>
      </c>
      <c r="F30" s="7">
        <v>30</v>
      </c>
      <c r="G30">
        <f t="shared" si="0"/>
        <v>1767</v>
      </c>
      <c r="I30">
        <f t="shared" si="1"/>
        <v>1727</v>
      </c>
    </row>
    <row r="31" spans="2:9">
      <c r="C31" t="s">
        <v>4</v>
      </c>
      <c r="E31">
        <v>12</v>
      </c>
      <c r="F31">
        <v>30</v>
      </c>
      <c r="G31">
        <f t="shared" si="0"/>
        <v>1779</v>
      </c>
      <c r="I31">
        <f t="shared" si="1"/>
        <v>1773</v>
      </c>
    </row>
    <row r="32" spans="2:9">
      <c r="C32" t="s">
        <v>4</v>
      </c>
      <c r="E32">
        <v>55</v>
      </c>
      <c r="F32">
        <v>30</v>
      </c>
      <c r="G32">
        <f t="shared" si="0"/>
        <v>1834</v>
      </c>
      <c r="I32">
        <f t="shared" si="1"/>
        <v>1806.5</v>
      </c>
    </row>
    <row r="33" spans="2:9">
      <c r="B33" t="s">
        <v>30</v>
      </c>
      <c r="C33" s="11" t="s">
        <v>10</v>
      </c>
      <c r="D33" s="12"/>
      <c r="E33" s="12">
        <v>410</v>
      </c>
      <c r="F33" s="13" t="s">
        <v>11</v>
      </c>
      <c r="G33">
        <f t="shared" si="0"/>
        <v>2244</v>
      </c>
      <c r="I33">
        <f t="shared" si="1"/>
        <v>2039</v>
      </c>
    </row>
    <row r="34" spans="2:9">
      <c r="C34" t="s">
        <v>4</v>
      </c>
      <c r="E34">
        <v>50</v>
      </c>
      <c r="F34">
        <v>30</v>
      </c>
      <c r="G34">
        <f t="shared" si="0"/>
        <v>2294</v>
      </c>
      <c r="I34">
        <f t="shared" si="1"/>
        <v>2269</v>
      </c>
    </row>
    <row r="35" spans="2:9">
      <c r="C35" t="s">
        <v>4</v>
      </c>
      <c r="E35" s="14">
        <v>0</v>
      </c>
      <c r="F35">
        <v>30</v>
      </c>
      <c r="G35">
        <f t="shared" si="0"/>
        <v>2294</v>
      </c>
      <c r="I35">
        <f t="shared" si="1"/>
        <v>2294</v>
      </c>
    </row>
    <row r="36" spans="2:9">
      <c r="C36" t="s">
        <v>4</v>
      </c>
      <c r="E36">
        <v>55</v>
      </c>
      <c r="F36">
        <v>30</v>
      </c>
      <c r="G36">
        <f t="shared" si="0"/>
        <v>2349</v>
      </c>
      <c r="I36">
        <f t="shared" si="1"/>
        <v>2321.5</v>
      </c>
    </row>
    <row r="37" spans="2:9">
      <c r="C37" t="s">
        <v>4</v>
      </c>
      <c r="E37">
        <v>12</v>
      </c>
      <c r="F37">
        <v>30</v>
      </c>
      <c r="G37">
        <f t="shared" si="0"/>
        <v>2361</v>
      </c>
      <c r="I37">
        <f t="shared" si="1"/>
        <v>2355</v>
      </c>
    </row>
    <row r="38" spans="2:9">
      <c r="B38" t="s">
        <v>19</v>
      </c>
      <c r="C38" s="5" t="s">
        <v>2</v>
      </c>
      <c r="D38" s="6"/>
      <c r="E38" s="6">
        <v>80</v>
      </c>
      <c r="F38" s="7">
        <v>30</v>
      </c>
      <c r="G38">
        <f t="shared" si="0"/>
        <v>2441</v>
      </c>
      <c r="I38">
        <f t="shared" si="1"/>
        <v>2401</v>
      </c>
    </row>
    <row r="39" spans="2:9">
      <c r="C39" t="s">
        <v>4</v>
      </c>
      <c r="E39">
        <v>12</v>
      </c>
      <c r="F39">
        <v>30</v>
      </c>
      <c r="G39">
        <f t="shared" si="0"/>
        <v>2453</v>
      </c>
      <c r="I39">
        <f t="shared" si="1"/>
        <v>2447</v>
      </c>
    </row>
    <row r="40" spans="2:9">
      <c r="C40" t="s">
        <v>4</v>
      </c>
      <c r="E40" s="14">
        <v>200</v>
      </c>
      <c r="F40">
        <v>30</v>
      </c>
      <c r="G40">
        <f t="shared" si="0"/>
        <v>2653</v>
      </c>
      <c r="I40">
        <f t="shared" si="1"/>
        <v>2553</v>
      </c>
    </row>
    <row r="41" spans="2:9">
      <c r="C41" t="s">
        <v>4</v>
      </c>
      <c r="E41">
        <v>50</v>
      </c>
      <c r="F41">
        <v>30</v>
      </c>
      <c r="G41">
        <f t="shared" si="0"/>
        <v>2703</v>
      </c>
      <c r="I41">
        <f t="shared" si="1"/>
        <v>2678</v>
      </c>
    </row>
    <row r="42" spans="2:9">
      <c r="B42" t="s">
        <v>32</v>
      </c>
      <c r="C42" s="8" t="s">
        <v>5</v>
      </c>
      <c r="D42" s="9"/>
      <c r="E42" s="9">
        <v>450</v>
      </c>
      <c r="F42" s="10" t="s">
        <v>12</v>
      </c>
      <c r="G42">
        <f t="shared" si="0"/>
        <v>3153</v>
      </c>
      <c r="I42">
        <f t="shared" si="1"/>
        <v>2928</v>
      </c>
    </row>
    <row r="43" spans="2:9">
      <c r="C43" t="s">
        <v>4</v>
      </c>
      <c r="E43">
        <v>55</v>
      </c>
      <c r="F43">
        <v>30</v>
      </c>
      <c r="G43">
        <f t="shared" si="0"/>
        <v>3208</v>
      </c>
      <c r="I43">
        <f t="shared" si="1"/>
        <v>3180.5</v>
      </c>
    </row>
    <row r="44" spans="2:9">
      <c r="C44" t="s">
        <v>4</v>
      </c>
      <c r="E44">
        <v>15</v>
      </c>
      <c r="F44">
        <v>30</v>
      </c>
      <c r="G44">
        <f t="shared" si="0"/>
        <v>3223</v>
      </c>
      <c r="I44">
        <f t="shared" si="1"/>
        <v>3215.5</v>
      </c>
    </row>
    <row r="45" spans="2:9">
      <c r="B45" t="s">
        <v>28</v>
      </c>
      <c r="C45" s="2" t="s">
        <v>3</v>
      </c>
      <c r="D45" s="3"/>
      <c r="E45" s="3">
        <v>200</v>
      </c>
      <c r="F45" s="3">
        <v>30</v>
      </c>
      <c r="G45">
        <f t="shared" si="0"/>
        <v>3423</v>
      </c>
      <c r="I45">
        <f t="shared" si="1"/>
        <v>3323</v>
      </c>
    </row>
    <row r="46" spans="2:9">
      <c r="C46" t="s">
        <v>4</v>
      </c>
      <c r="E46">
        <v>15</v>
      </c>
      <c r="F46">
        <v>30</v>
      </c>
      <c r="G46">
        <f t="shared" si="0"/>
        <v>3438</v>
      </c>
      <c r="I46">
        <f t="shared" si="1"/>
        <v>3430.5</v>
      </c>
    </row>
    <row r="47" spans="2:9">
      <c r="C47" t="s">
        <v>4</v>
      </c>
      <c r="E47">
        <v>50</v>
      </c>
      <c r="F47">
        <v>30</v>
      </c>
      <c r="G47">
        <f t="shared" si="0"/>
        <v>3488</v>
      </c>
      <c r="I47">
        <f t="shared" si="1"/>
        <v>3463</v>
      </c>
    </row>
    <row r="48" spans="2:9">
      <c r="C48" t="s">
        <v>4</v>
      </c>
      <c r="E48">
        <v>12</v>
      </c>
      <c r="F48">
        <v>30</v>
      </c>
      <c r="G48">
        <f t="shared" si="0"/>
        <v>3500</v>
      </c>
      <c r="I48">
        <f t="shared" si="1"/>
        <v>3494</v>
      </c>
    </row>
    <row r="49" spans="2:9">
      <c r="B49" t="s">
        <v>20</v>
      </c>
      <c r="C49" s="5" t="s">
        <v>2</v>
      </c>
      <c r="D49" s="6"/>
      <c r="E49" s="6">
        <v>80</v>
      </c>
      <c r="F49" s="7">
        <v>30</v>
      </c>
      <c r="G49">
        <f t="shared" si="0"/>
        <v>3580</v>
      </c>
      <c r="I49">
        <f t="shared" si="1"/>
        <v>3540</v>
      </c>
    </row>
    <row r="50" spans="2:9">
      <c r="C50" t="s">
        <v>4</v>
      </c>
      <c r="E50">
        <v>12</v>
      </c>
      <c r="F50">
        <v>30</v>
      </c>
      <c r="G50">
        <f t="shared" si="0"/>
        <v>3592</v>
      </c>
      <c r="I50">
        <f t="shared" si="1"/>
        <v>3586</v>
      </c>
    </row>
    <row r="51" spans="2:9">
      <c r="C51" t="s">
        <v>4</v>
      </c>
      <c r="E51">
        <v>50</v>
      </c>
      <c r="F51">
        <v>30</v>
      </c>
      <c r="G51">
        <f t="shared" si="0"/>
        <v>3642</v>
      </c>
      <c r="I51">
        <f t="shared" si="1"/>
        <v>3617</v>
      </c>
    </row>
    <row r="52" spans="2:9">
      <c r="B52" t="s">
        <v>31</v>
      </c>
      <c r="C52" s="11" t="s">
        <v>10</v>
      </c>
      <c r="D52" s="12"/>
      <c r="E52" s="12">
        <v>410</v>
      </c>
      <c r="F52" s="13" t="s">
        <v>11</v>
      </c>
      <c r="G52">
        <f t="shared" si="0"/>
        <v>4052</v>
      </c>
      <c r="I52">
        <f t="shared" si="1"/>
        <v>3847</v>
      </c>
    </row>
    <row r="53" spans="2:9">
      <c r="C53" t="s">
        <v>4</v>
      </c>
      <c r="E53">
        <v>50</v>
      </c>
      <c r="F53">
        <v>30</v>
      </c>
      <c r="G53">
        <f t="shared" si="0"/>
        <v>4102</v>
      </c>
      <c r="I53">
        <f t="shared" si="1"/>
        <v>4077</v>
      </c>
    </row>
    <row r="54" spans="2:9">
      <c r="C54" t="s">
        <v>4</v>
      </c>
      <c r="E54">
        <v>12</v>
      </c>
      <c r="F54">
        <v>30</v>
      </c>
      <c r="G54">
        <f t="shared" si="0"/>
        <v>4114</v>
      </c>
      <c r="I54">
        <f t="shared" si="1"/>
        <v>4108</v>
      </c>
    </row>
    <row r="55" spans="2:9">
      <c r="B55" t="s">
        <v>21</v>
      </c>
      <c r="C55" s="5" t="s">
        <v>2</v>
      </c>
      <c r="D55" s="6"/>
      <c r="E55" s="6">
        <v>80</v>
      </c>
      <c r="F55" s="7">
        <v>30</v>
      </c>
      <c r="G55">
        <f t="shared" si="0"/>
        <v>4194</v>
      </c>
      <c r="I55">
        <f t="shared" si="1"/>
        <v>4154</v>
      </c>
    </row>
    <row r="56" spans="2:9">
      <c r="C56" t="s">
        <v>4</v>
      </c>
      <c r="E56">
        <v>12</v>
      </c>
      <c r="F56">
        <v>30</v>
      </c>
      <c r="G56">
        <f t="shared" si="0"/>
        <v>4206</v>
      </c>
      <c r="I56">
        <f t="shared" si="1"/>
        <v>4200</v>
      </c>
    </row>
    <row r="57" spans="2:9">
      <c r="C57" t="s">
        <v>4</v>
      </c>
      <c r="E57">
        <v>55</v>
      </c>
      <c r="F57">
        <v>30</v>
      </c>
      <c r="G57">
        <f t="shared" si="0"/>
        <v>4261</v>
      </c>
      <c r="I57">
        <f t="shared" si="1"/>
        <v>4233.5</v>
      </c>
    </row>
    <row r="58" spans="2:9">
      <c r="C58" t="s">
        <v>4</v>
      </c>
      <c r="E58">
        <v>12</v>
      </c>
      <c r="F58">
        <v>30</v>
      </c>
      <c r="G58">
        <f t="shared" si="0"/>
        <v>4273</v>
      </c>
      <c r="I58">
        <f t="shared" si="1"/>
        <v>4267</v>
      </c>
    </row>
    <row r="59" spans="2:9">
      <c r="B59" t="s">
        <v>22</v>
      </c>
      <c r="C59" s="5" t="s">
        <v>2</v>
      </c>
      <c r="D59" s="6"/>
      <c r="E59" s="6">
        <v>80</v>
      </c>
      <c r="F59" s="7">
        <v>30</v>
      </c>
      <c r="G59">
        <f t="shared" si="0"/>
        <v>4353</v>
      </c>
      <c r="I59">
        <f t="shared" si="1"/>
        <v>4313</v>
      </c>
    </row>
    <row r="60" spans="2:9">
      <c r="C60" t="s">
        <v>4</v>
      </c>
      <c r="E60" s="14">
        <v>62</v>
      </c>
      <c r="F60">
        <v>30</v>
      </c>
      <c r="G60">
        <f t="shared" si="0"/>
        <v>4415</v>
      </c>
      <c r="I60">
        <f t="shared" si="1"/>
        <v>4384</v>
      </c>
    </row>
    <row r="61" spans="2:9">
      <c r="C61" t="s">
        <v>4</v>
      </c>
      <c r="E61">
        <v>15</v>
      </c>
      <c r="F61">
        <v>30</v>
      </c>
      <c r="G61">
        <f t="shared" si="0"/>
        <v>4430</v>
      </c>
      <c r="I61">
        <f t="shared" si="1"/>
        <v>4422.5</v>
      </c>
    </row>
    <row r="62" spans="2:9">
      <c r="B62" t="s">
        <v>29</v>
      </c>
      <c r="C62" s="2" t="s">
        <v>3</v>
      </c>
      <c r="D62" s="3"/>
      <c r="E62" s="3">
        <v>200</v>
      </c>
      <c r="F62" s="4">
        <v>30</v>
      </c>
      <c r="G62">
        <f t="shared" si="0"/>
        <v>4630</v>
      </c>
      <c r="I62">
        <f t="shared" si="1"/>
        <v>4530</v>
      </c>
    </row>
    <row r="63" spans="2:9">
      <c r="C63" t="s">
        <v>4</v>
      </c>
      <c r="E63">
        <v>15</v>
      </c>
      <c r="F63">
        <v>30</v>
      </c>
      <c r="G63">
        <f t="shared" si="0"/>
        <v>4645</v>
      </c>
      <c r="I63">
        <f t="shared" si="1"/>
        <v>4637.5</v>
      </c>
    </row>
    <row r="64" spans="2:9">
      <c r="C64" t="s">
        <v>4</v>
      </c>
      <c r="E64">
        <v>74</v>
      </c>
      <c r="F64">
        <v>30</v>
      </c>
      <c r="G64">
        <f t="shared" si="0"/>
        <v>4719</v>
      </c>
      <c r="I64">
        <f t="shared" si="1"/>
        <v>4682</v>
      </c>
    </row>
    <row r="65" spans="2:9">
      <c r="C65" t="s">
        <v>4</v>
      </c>
      <c r="E65">
        <v>12</v>
      </c>
      <c r="F65">
        <v>30</v>
      </c>
      <c r="G65">
        <f t="shared" si="0"/>
        <v>4731</v>
      </c>
      <c r="I65">
        <f t="shared" si="1"/>
        <v>4725</v>
      </c>
    </row>
    <row r="66" spans="2:9">
      <c r="B66" t="s">
        <v>23</v>
      </c>
      <c r="C66" s="5" t="s">
        <v>2</v>
      </c>
      <c r="D66" s="6"/>
      <c r="E66" s="6">
        <v>80</v>
      </c>
      <c r="F66" s="7">
        <v>30</v>
      </c>
      <c r="G66">
        <f t="shared" si="0"/>
        <v>4811</v>
      </c>
      <c r="I66">
        <f t="shared" si="1"/>
        <v>4771</v>
      </c>
    </row>
    <row r="67" spans="2:9">
      <c r="C67" t="s">
        <v>4</v>
      </c>
      <c r="E67">
        <v>12</v>
      </c>
      <c r="F67">
        <v>30</v>
      </c>
      <c r="G67">
        <f t="shared" si="0"/>
        <v>4823</v>
      </c>
      <c r="I67">
        <f t="shared" si="1"/>
        <v>4817</v>
      </c>
    </row>
    <row r="68" spans="2:9">
      <c r="C68" t="s">
        <v>4</v>
      </c>
      <c r="E68">
        <v>50</v>
      </c>
      <c r="F68">
        <v>30</v>
      </c>
      <c r="G68">
        <f t="shared" si="0"/>
        <v>4873</v>
      </c>
      <c r="I68">
        <f t="shared" si="1"/>
        <v>4848</v>
      </c>
    </row>
    <row r="69" spans="2:9">
      <c r="C69" t="s">
        <v>4</v>
      </c>
      <c r="E69">
        <v>12</v>
      </c>
      <c r="F69">
        <v>30</v>
      </c>
      <c r="G69">
        <f t="shared" si="0"/>
        <v>4885</v>
      </c>
      <c r="I69">
        <f t="shared" si="1"/>
        <v>4879</v>
      </c>
    </row>
    <row r="70" spans="2:9">
      <c r="B70" t="s">
        <v>24</v>
      </c>
      <c r="C70" s="5" t="s">
        <v>2</v>
      </c>
      <c r="D70" s="6"/>
      <c r="E70" s="6">
        <v>80</v>
      </c>
      <c r="F70" s="7">
        <v>30</v>
      </c>
      <c r="G70">
        <f t="shared" ref="G70:G95" si="2">E70+G69</f>
        <v>4965</v>
      </c>
      <c r="I70">
        <f t="shared" ref="I70:I95" si="3">G69+E70/2</f>
        <v>4925</v>
      </c>
    </row>
    <row r="71" spans="2:9">
      <c r="C71" t="s">
        <v>4</v>
      </c>
      <c r="E71">
        <v>12</v>
      </c>
      <c r="F71">
        <v>30</v>
      </c>
      <c r="G71">
        <f t="shared" si="2"/>
        <v>4977</v>
      </c>
      <c r="I71">
        <f t="shared" si="3"/>
        <v>4971</v>
      </c>
    </row>
    <row r="72" spans="2:9">
      <c r="C72" t="s">
        <v>4</v>
      </c>
      <c r="E72">
        <v>50</v>
      </c>
      <c r="F72">
        <v>30</v>
      </c>
      <c r="G72">
        <f t="shared" si="2"/>
        <v>5027</v>
      </c>
      <c r="I72">
        <f t="shared" si="3"/>
        <v>5002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MEBT_A1_70mm_quads</vt:lpstr>
      <vt:lpstr>MEBT_A2_80mm_quads</vt:lpstr>
    </vt:vector>
  </TitlesOfParts>
  <Company>STFC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Ciprian Plostinar</dc:creator>
  <cp:lastModifiedBy>Ciprian Plostinar</cp:lastModifiedBy>
  <dcterms:created xsi:type="dcterms:W3CDTF">2013-08-08T13:52:12Z</dcterms:created>
  <dcterms:modified xsi:type="dcterms:W3CDTF">2013-08-14T11:06:57Z</dcterms:modified>
</cp:coreProperties>
</file>